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35" windowWidth="10005" windowHeight="9705"/>
  </bookViews>
  <sheets>
    <sheet name="foglio 1" sheetId="2" r:id="rId1"/>
  </sheets>
  <definedNames>
    <definedName name="_xlnm.Print_Area" localSheetId="0">'foglio 1'!$A$1:$M$52</definedName>
  </definedNames>
  <calcPr calcId="145621"/>
</workbook>
</file>

<file path=xl/calcChain.xml><?xml version="1.0" encoding="utf-8"?>
<calcChain xmlns="http://schemas.openxmlformats.org/spreadsheetml/2006/main">
  <c r="K42" i="2" l="1"/>
  <c r="K49" i="2" l="1"/>
  <c r="J49" i="2"/>
  <c r="K52" i="2" l="1"/>
  <c r="J52" i="2"/>
  <c r="I52" i="2"/>
  <c r="H52" i="2"/>
  <c r="K46" i="2"/>
  <c r="J46" i="2"/>
  <c r="I46" i="2"/>
  <c r="H46" i="2"/>
  <c r="L52" i="2" l="1"/>
  <c r="J42" i="2"/>
  <c r="I42" i="2"/>
  <c r="L42" i="2" s="1"/>
  <c r="H42" i="2"/>
  <c r="K36" i="2"/>
  <c r="J36" i="2"/>
  <c r="I36" i="2"/>
  <c r="H36" i="2"/>
  <c r="K30" i="2"/>
  <c r="J30" i="2"/>
  <c r="I30" i="2"/>
  <c r="H30" i="2"/>
  <c r="L30" i="2" l="1"/>
</calcChain>
</file>

<file path=xl/sharedStrings.xml><?xml version="1.0" encoding="utf-8"?>
<sst xmlns="http://schemas.openxmlformats.org/spreadsheetml/2006/main" count="140" uniqueCount="51">
  <si>
    <t>docente</t>
  </si>
  <si>
    <t>corso</t>
  </si>
  <si>
    <t>insegnamento</t>
  </si>
  <si>
    <t>TAF</t>
  </si>
  <si>
    <t>BIO/10</t>
  </si>
  <si>
    <t>A</t>
  </si>
  <si>
    <t>B</t>
  </si>
  <si>
    <t>Ricercatore</t>
  </si>
  <si>
    <t>CHIM/01</t>
  </si>
  <si>
    <t>SSD</t>
  </si>
  <si>
    <t>ruolo</t>
  </si>
  <si>
    <t>Associato</t>
  </si>
  <si>
    <t>LAUREA IN A….</t>
  </si>
  <si>
    <t>LAUREA IN C….</t>
  </si>
  <si>
    <t>LAUREA IN D</t>
  </si>
  <si>
    <t xml:space="preserve">CFU </t>
  </si>
  <si>
    <t>ore</t>
  </si>
  <si>
    <t>CFU</t>
  </si>
  <si>
    <t>Variazioni</t>
  </si>
  <si>
    <t xml:space="preserve"> </t>
  </si>
  <si>
    <t>modulo</t>
  </si>
  <si>
    <t>MUT</t>
  </si>
  <si>
    <t>CDS NUOVA ISTITUZIONE/MODIFICA</t>
  </si>
  <si>
    <t>Note</t>
  </si>
  <si>
    <t>CONTRATTO A</t>
  </si>
  <si>
    <t>CONTRATTO B</t>
  </si>
  <si>
    <t>Anno vigente</t>
  </si>
  <si>
    <t>A regime</t>
  </si>
  <si>
    <t>BIO/12</t>
  </si>
  <si>
    <t>pensionamento</t>
  </si>
  <si>
    <t>ROSSI</t>
  </si>
  <si>
    <t>VERDI</t>
  </si>
  <si>
    <t>BIANCHI</t>
  </si>
  <si>
    <t>GIALLI</t>
  </si>
  <si>
    <t>PROPOSTA DI ISTITUZIONE / MODIFICA DEL CORSO ….</t>
  </si>
  <si>
    <t>ANALISI CARICHI DIDATTICI</t>
  </si>
  <si>
    <t>oppure</t>
  </si>
  <si>
    <t>Successivamente</t>
  </si>
  <si>
    <t>A) NUOVA ISTITUZIONE</t>
  </si>
  <si>
    <t>CHIM/03</t>
  </si>
  <si>
    <t>Nuovo PA</t>
  </si>
  <si>
    <t>C</t>
  </si>
  <si>
    <t>Dopo  aver analizzato, con l'allegato 11, come variano i SSD in termini di CFU (aumento/diminuzione),                                                                                                                                                                                   il seguente file permette di verificare quali ripercussioni hanno le suddette variazioni sui carichi didattici dei docenti.</t>
  </si>
  <si>
    <t>B) MODIFICA DI PIANO</t>
  </si>
  <si>
    <r>
      <t xml:space="preserve">2. Per A) e B) inserire per i medesimi docenti, il </t>
    </r>
    <r>
      <rPr>
        <b/>
        <sz val="10"/>
        <color rgb="FFFF0000"/>
        <rFont val="Arial"/>
        <family val="2"/>
      </rPr>
      <t>carico didattico a regime</t>
    </r>
    <r>
      <rPr>
        <b/>
        <sz val="10"/>
        <rFont val="Arial"/>
        <family val="2"/>
      </rPr>
      <t>;</t>
    </r>
    <r>
      <rPr>
        <sz val="10"/>
        <rFont val="Arial"/>
        <family val="2"/>
      </rPr>
      <t xml:space="preserve"> </t>
    </r>
  </si>
  <si>
    <r>
      <t xml:space="preserve">3. Per A) e B) segnalare eventuale </t>
    </r>
    <r>
      <rPr>
        <b/>
        <sz val="10"/>
        <color rgb="FFFF0000"/>
        <rFont val="Arial"/>
        <family val="2"/>
      </rPr>
      <t>variazione di carico e note.</t>
    </r>
  </si>
  <si>
    <t>Nel caso in cui i SSD che variano siano coperti da docenti di altro SSD, inserire anche i docenti inquadrati in quest'ultimo, se non già presente (es: M-FIL/02 coperto da M-FIL/01 che NON varia --&gt; estrarre anche tutti i docenti di M-FIL/01) per evidenziare tutte le variazioni di carico che la modifica comporta</t>
  </si>
  <si>
    <r>
      <rPr>
        <sz val="10"/>
        <rFont val="Arial"/>
        <family val="2"/>
      </rPr>
      <t>Per A) e B) per i medesimi SSD, aggiungere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nuove righe nel caso di carichi didattici affidati</t>
    </r>
    <r>
      <rPr>
        <b/>
        <sz val="10"/>
        <rFont val="Arial"/>
        <family val="2"/>
      </rPr>
      <t xml:space="preserve"> (anno vigente/a regime) </t>
    </r>
    <r>
      <rPr>
        <b/>
        <sz val="10"/>
        <color rgb="FFFF0000"/>
        <rFont val="Arial"/>
        <family val="2"/>
      </rPr>
      <t>a personale a contratto,</t>
    </r>
    <r>
      <rPr>
        <b/>
        <sz val="10"/>
        <rFont val="Arial"/>
        <family val="2"/>
      </rPr>
      <t xml:space="preserve"> inserendo il carico ipotizzato</t>
    </r>
  </si>
  <si>
    <r>
      <rPr>
        <sz val="10"/>
        <rFont val="Arial"/>
        <family val="2"/>
      </rPr>
      <t>Per A) e B) per i medesimi SSD, aggiungere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 xml:space="preserve">nuove righe nel caso di carichi didattici affidati </t>
    </r>
    <r>
      <rPr>
        <b/>
        <sz val="10"/>
        <rFont val="Arial"/>
        <family val="2"/>
      </rPr>
      <t xml:space="preserve">(a regime) </t>
    </r>
    <r>
      <rPr>
        <b/>
        <sz val="10"/>
        <color rgb="FFFF0000"/>
        <rFont val="Arial"/>
        <family val="2"/>
      </rPr>
      <t>a nuovo personale docente</t>
    </r>
    <r>
      <rPr>
        <b/>
        <sz val="10"/>
        <rFont val="Arial"/>
        <family val="2"/>
      </rPr>
      <t>, inserendo il carico ipotizzato</t>
    </r>
  </si>
  <si>
    <r>
      <t xml:space="preserve">1. Estrarre da dberw/gestcarichi </t>
    </r>
    <r>
      <rPr>
        <b/>
        <sz val="10"/>
        <color rgb="FFFF0000"/>
        <rFont val="Arial"/>
        <family val="2"/>
      </rPr>
      <t xml:space="preserve">tutti i docenti incardinati nei SSD del nuovo corso </t>
    </r>
    <r>
      <rPr>
        <sz val="10"/>
        <rFont val="Arial"/>
        <family val="2"/>
      </rPr>
      <t>nei quali si prevede l'attivazione di insegnamenti, con relativo carico didattico nell'anno corrente</t>
    </r>
    <r>
      <rPr>
        <b/>
        <sz val="10"/>
        <rFont val="Arial"/>
        <family val="2"/>
      </rPr>
      <t xml:space="preserve"> (Anno vigente). </t>
    </r>
  </si>
  <si>
    <r>
      <t xml:space="preserve">1. Estrarre da dberw/gestcarichi </t>
    </r>
    <r>
      <rPr>
        <b/>
        <sz val="10"/>
        <color rgb="FFFF0000"/>
        <rFont val="Arial"/>
        <family val="2"/>
      </rPr>
      <t>tutti i docenti incardinati nel SSD/SSD soggetti a modifica</t>
    </r>
    <r>
      <rPr>
        <sz val="10"/>
        <rFont val="Arial"/>
        <family val="2"/>
      </rPr>
      <t xml:space="preserve"> (sia in </t>
    </r>
    <r>
      <rPr>
        <u/>
        <sz val="10"/>
        <rFont val="Arial"/>
        <family val="2"/>
      </rPr>
      <t>aumento,</t>
    </r>
    <r>
      <rPr>
        <sz val="10"/>
        <rFont val="Arial"/>
        <family val="2"/>
      </rPr>
      <t xml:space="preserve"> sia in </t>
    </r>
    <r>
      <rPr>
        <u/>
        <sz val="10"/>
        <rFont val="Arial"/>
        <family val="2"/>
      </rPr>
      <t>dimunuzione,</t>
    </r>
    <r>
      <rPr>
        <sz val="10"/>
        <rFont val="Arial"/>
        <family val="2"/>
      </rPr>
      <t xml:space="preserve"> vedi allegato 11), con relativo carico didattico nell'anno corrente </t>
    </r>
    <r>
      <rPr>
        <b/>
        <sz val="10"/>
        <rFont val="Arial"/>
        <family val="2"/>
      </rPr>
      <t>(Anno vigente)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</si>
</sst>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Verdana"/>
      <family val="2"/>
    </font>
    <font>
      <sz val="8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8"/>
      <name val="Arial"/>
      <family val="2"/>
    </font>
    <font>
      <b/>
      <sz val="8"/>
      <color rgb="FFFFFF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i/>
      <sz val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9" fillId="0" borderId="0"/>
  </cellStyleXfs>
  <cellXfs count="65">
    <xf numFmtId="0" fontId="0" fillId="0" borderId="0" xfId="0"/>
    <xf numFmtId="0" fontId="18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left" indent="1"/>
    </xf>
    <xf numFmtId="0" fontId="32" fillId="0" borderId="0" xfId="0" applyFont="1" applyAlignment="1">
      <alignment horizontal="left" indent="1"/>
    </xf>
    <xf numFmtId="0" fontId="30" fillId="0" borderId="0" xfId="0" applyFont="1" applyAlignment="1">
      <alignment horizontal="center" vertical="center"/>
    </xf>
    <xf numFmtId="0" fontId="34" fillId="0" borderId="0" xfId="0" applyFont="1" applyFill="1" applyAlignment="1">
      <alignment horizontal="left" indent="1"/>
    </xf>
    <xf numFmtId="0" fontId="29" fillId="0" borderId="0" xfId="0" applyFont="1" applyAlignment="1">
      <alignment horizontal="left" vertical="center" wrapText="1"/>
    </xf>
    <xf numFmtId="0" fontId="23" fillId="34" borderId="10" xfId="0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vertical="center"/>
    </xf>
    <xf numFmtId="0" fontId="25" fillId="33" borderId="10" xfId="0" applyFont="1" applyFill="1" applyBorder="1" applyAlignment="1">
      <alignment horizontal="left" vertical="top" wrapText="1" indent="1"/>
    </xf>
    <xf numFmtId="0" fontId="34" fillId="0" borderId="10" xfId="0" applyFont="1" applyFill="1" applyBorder="1" applyAlignment="1">
      <alignment horizontal="left" vertical="top" wrapText="1" indent="1"/>
    </xf>
    <xf numFmtId="0" fontId="31" fillId="35" borderId="10" xfId="0" applyFont="1" applyFill="1" applyBorder="1" applyAlignment="1">
      <alignment horizontal="left" vertical="top" wrapText="1" indent="1"/>
    </xf>
    <xf numFmtId="0" fontId="27" fillId="0" borderId="10" xfId="0" applyFont="1" applyFill="1" applyBorder="1" applyAlignment="1">
      <alignment horizontal="left" vertical="top" wrapText="1" indent="1"/>
    </xf>
    <xf numFmtId="0" fontId="28" fillId="0" borderId="0" xfId="42" applyFont="1" applyAlignment="1">
      <alignment horizontal="center"/>
    </xf>
    <xf numFmtId="0" fontId="29" fillId="0" borderId="0" xfId="0" applyFont="1" applyAlignment="1">
      <alignment vertical="center" wrapText="1"/>
    </xf>
    <xf numFmtId="0" fontId="29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4" fontId="22" fillId="42" borderId="10" xfId="0" applyNumberFormat="1" applyFont="1" applyFill="1" applyBorder="1" applyAlignment="1">
      <alignment horizontal="center" vertical="center" wrapText="1"/>
    </xf>
    <xf numFmtId="0" fontId="28" fillId="0" borderId="0" xfId="42" applyFont="1" applyAlignment="1">
      <alignment horizontal="center" vertical="center"/>
    </xf>
    <xf numFmtId="0" fontId="23" fillId="34" borderId="10" xfId="0" applyFont="1" applyFill="1" applyBorder="1" applyAlignment="1">
      <alignment horizontal="center" vertical="center" wrapText="1"/>
    </xf>
    <xf numFmtId="4" fontId="25" fillId="33" borderId="10" xfId="0" applyNumberFormat="1" applyFont="1" applyFill="1" applyBorder="1" applyAlignment="1">
      <alignment horizontal="center" vertical="center" wrapText="1"/>
    </xf>
    <xf numFmtId="4" fontId="26" fillId="35" borderId="10" xfId="0" applyNumberFormat="1" applyFont="1" applyFill="1" applyBorder="1" applyAlignment="1">
      <alignment horizontal="center" vertical="center" wrapText="1"/>
    </xf>
    <xf numFmtId="4" fontId="23" fillId="35" borderId="10" xfId="0" applyNumberFormat="1" applyFont="1" applyFill="1" applyBorder="1" applyAlignment="1">
      <alignment horizontal="center" vertical="center" wrapText="1"/>
    </xf>
    <xf numFmtId="4" fontId="34" fillId="0" borderId="10" xfId="0" applyNumberFormat="1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horizontal="center" vertical="center" wrapText="1"/>
    </xf>
    <xf numFmtId="4" fontId="31" fillId="33" borderId="1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1" fontId="28" fillId="0" borderId="0" xfId="42" applyNumberFormat="1" applyFont="1" applyAlignment="1">
      <alignment horizontal="center" vertical="center"/>
    </xf>
    <xf numFmtId="1" fontId="29" fillId="0" borderId="0" xfId="0" applyNumberFormat="1" applyFont="1" applyAlignment="1">
      <alignment vertical="center"/>
    </xf>
    <xf numFmtId="1" fontId="18" fillId="0" borderId="0" xfId="0" applyNumberFormat="1" applyFont="1" applyAlignment="1">
      <alignment horizontal="left" indent="1"/>
    </xf>
    <xf numFmtId="1" fontId="23" fillId="34" borderId="10" xfId="0" applyNumberFormat="1" applyFont="1" applyFill="1" applyBorder="1" applyAlignment="1">
      <alignment horizontal="center" vertical="center" wrapText="1"/>
    </xf>
    <xf numFmtId="1" fontId="25" fillId="33" borderId="10" xfId="0" applyNumberFormat="1" applyFont="1" applyFill="1" applyBorder="1" applyAlignment="1">
      <alignment horizontal="center" vertical="center" wrapText="1"/>
    </xf>
    <xf numFmtId="1" fontId="23" fillId="38" borderId="10" xfId="0" applyNumberFormat="1" applyFont="1" applyFill="1" applyBorder="1" applyAlignment="1">
      <alignment horizontal="center" vertical="center" wrapText="1"/>
    </xf>
    <xf numFmtId="1" fontId="34" fillId="0" borderId="10" xfId="0" applyNumberFormat="1" applyFont="1" applyFill="1" applyBorder="1" applyAlignment="1">
      <alignment horizontal="center" vertical="center" wrapText="1"/>
    </xf>
    <xf numFmtId="1" fontId="22" fillId="37" borderId="10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Alignment="1">
      <alignment horizontal="center" vertical="center"/>
    </xf>
    <xf numFmtId="0" fontId="28" fillId="0" borderId="0" xfId="42" applyFont="1" applyAlignment="1">
      <alignment horizontal="center"/>
    </xf>
    <xf numFmtId="0" fontId="29" fillId="0" borderId="0" xfId="0" applyFont="1" applyFill="1" applyAlignment="1">
      <alignment vertical="center"/>
    </xf>
    <xf numFmtId="0" fontId="28" fillId="0" borderId="0" xfId="42" applyFont="1" applyAlignment="1">
      <alignment horizontal="left" indent="1"/>
    </xf>
    <xf numFmtId="0" fontId="29" fillId="0" borderId="0" xfId="0" applyFont="1" applyFill="1" applyAlignment="1">
      <alignment horizontal="left" vertical="center" wrapText="1" indent="1"/>
    </xf>
    <xf numFmtId="0" fontId="29" fillId="0" borderId="0" xfId="0" applyFont="1" applyAlignment="1">
      <alignment horizontal="left" vertical="center" wrapText="1" indent="1"/>
    </xf>
    <xf numFmtId="0" fontId="29" fillId="0" borderId="0" xfId="0" applyFont="1" applyAlignment="1">
      <alignment horizontal="left" vertical="center" indent="1"/>
    </xf>
    <xf numFmtId="1" fontId="29" fillId="0" borderId="0" xfId="0" applyNumberFormat="1" applyFont="1" applyFill="1" applyAlignment="1">
      <alignment horizontal="left" vertical="center" wrapText="1" indent="1"/>
    </xf>
    <xf numFmtId="1" fontId="29" fillId="0" borderId="0" xfId="0" applyNumberFormat="1" applyFont="1" applyAlignment="1">
      <alignment horizontal="left" vertical="center" wrapText="1" indent="1"/>
    </xf>
    <xf numFmtId="0" fontId="29" fillId="43" borderId="0" xfId="0" applyFont="1" applyFill="1" applyAlignment="1">
      <alignment horizontal="left" vertical="center" indent="1"/>
    </xf>
    <xf numFmtId="0" fontId="21" fillId="0" borderId="0" xfId="0" applyFont="1" applyAlignment="1">
      <alignment horizontal="center"/>
    </xf>
    <xf numFmtId="0" fontId="29" fillId="43" borderId="0" xfId="0" applyFont="1" applyFill="1" applyAlignment="1">
      <alignment horizontal="left" vertical="center" wrapText="1" indent="1"/>
    </xf>
    <xf numFmtId="0" fontId="29" fillId="39" borderId="0" xfId="0" applyFont="1" applyFill="1" applyAlignment="1">
      <alignment horizontal="left" vertical="center" wrapText="1" indent="1"/>
    </xf>
    <xf numFmtId="0" fontId="29" fillId="41" borderId="0" xfId="0" applyFont="1" applyFill="1" applyAlignment="1">
      <alignment horizontal="left" vertical="center" wrapText="1" indent="1"/>
    </xf>
    <xf numFmtId="0" fontId="30" fillId="39" borderId="0" xfId="0" applyFont="1" applyFill="1" applyAlignment="1">
      <alignment horizontal="left" vertical="center" wrapText="1" indent="1"/>
    </xf>
    <xf numFmtId="0" fontId="30" fillId="41" borderId="0" xfId="0" applyFont="1" applyFill="1" applyAlignment="1">
      <alignment horizontal="left" vertical="center" wrapText="1" indent="1"/>
    </xf>
    <xf numFmtId="0" fontId="29" fillId="0" borderId="0" xfId="0" applyFont="1" applyAlignment="1">
      <alignment horizontal="left" vertical="center" wrapText="1" indent="1"/>
    </xf>
    <xf numFmtId="0" fontId="28" fillId="0" borderId="0" xfId="42" applyFont="1" applyAlignment="1">
      <alignment horizontal="center"/>
    </xf>
    <xf numFmtId="0" fontId="28" fillId="0" borderId="0" xfId="42" applyFont="1" applyAlignment="1">
      <alignment horizontal="center" vertical="center" wrapText="1"/>
    </xf>
    <xf numFmtId="0" fontId="30" fillId="40" borderId="0" xfId="0" applyFont="1" applyFill="1" applyAlignment="1">
      <alignment horizontal="left" vertical="center" wrapText="1" indent="1"/>
    </xf>
    <xf numFmtId="0" fontId="25" fillId="35" borderId="10" xfId="0" applyFont="1" applyFill="1" applyBorder="1" applyAlignment="1">
      <alignment horizontal="left" vertical="top" wrapText="1" inden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2" xfId="0" applyFont="1" applyFill="1" applyBorder="1" applyAlignment="1">
      <alignment horizontal="center" vertical="center" wrapText="1"/>
    </xf>
    <xf numFmtId="0" fontId="19" fillId="37" borderId="11" xfId="0" applyFont="1" applyFill="1" applyBorder="1" applyAlignment="1">
      <alignment horizontal="center" vertical="center" wrapText="1"/>
    </xf>
    <xf numFmtId="0" fontId="19" fillId="37" borderId="12" xfId="0" applyFont="1" applyFill="1" applyBorder="1" applyAlignment="1">
      <alignment horizontal="center" vertical="center" wrapText="1"/>
    </xf>
  </cellXfs>
  <cellStyles count="43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rmale 11" xfId="42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colors>
    <mruColors>
      <color rgb="FFFF9999"/>
      <color rgb="FFFFFF66"/>
      <color rgb="FFFFFF99"/>
      <color rgb="FF66FF66"/>
      <color rgb="FF00FF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982435</xdr:colOff>
      <xdr:row>0</xdr:row>
      <xdr:rowOff>625929</xdr:rowOff>
    </xdr:to>
    <xdr:pic>
      <xdr:nvPicPr>
        <xdr:cNvPr id="23" name="Immagine 22" title="Logo Università di Verona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789338" cy="6259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tabSelected="1" zoomScale="90" zoomScaleNormal="90" workbookViewId="0">
      <selection activeCell="A21" sqref="A21:M21"/>
    </sheetView>
  </sheetViews>
  <sheetFormatPr defaultRowHeight="11.25" x14ac:dyDescent="0.2"/>
  <cols>
    <col min="1" max="1" width="12.140625" style="2" customWidth="1"/>
    <col min="2" max="2" width="18" style="2" customWidth="1"/>
    <col min="3" max="3" width="12.42578125" style="2" customWidth="1"/>
    <col min="4" max="4" width="30.28515625" style="2" customWidth="1"/>
    <col min="5" max="5" width="24.5703125" style="2" customWidth="1"/>
    <col min="6" max="6" width="24.28515625" style="2" customWidth="1"/>
    <col min="7" max="7" width="7.140625" style="2" customWidth="1"/>
    <col min="8" max="8" width="9.7109375" style="29" customWidth="1"/>
    <col min="9" max="9" width="9.7109375" style="30" customWidth="1"/>
    <col min="10" max="10" width="9.7109375" style="29" customWidth="1"/>
    <col min="11" max="11" width="9.7109375" style="30" customWidth="1"/>
    <col min="12" max="12" width="12.7109375" style="40" customWidth="1"/>
    <col min="13" max="13" width="16.140625" style="2" customWidth="1"/>
    <col min="14" max="16384" width="9.140625" style="2"/>
  </cols>
  <sheetData>
    <row r="1" spans="1:13" s="3" customFormat="1" ht="70.5" customHeight="1" x14ac:dyDescent="0.4">
      <c r="A1" s="50" t="s">
        <v>19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3" s="3" customFormat="1" ht="15.75" x14ac:dyDescent="0.25">
      <c r="A2" s="57" t="s">
        <v>34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</row>
    <row r="3" spans="1:13" s="6" customFormat="1" ht="15.75" x14ac:dyDescent="0.25">
      <c r="A3" s="57" t="s">
        <v>35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</row>
    <row r="4" spans="1:13" s="6" customFormat="1" ht="31.5" customHeight="1" x14ac:dyDescent="0.25">
      <c r="A4" s="58" t="s">
        <v>42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s="6" customFormat="1" ht="15.75" x14ac:dyDescent="0.25">
      <c r="A5" s="43"/>
      <c r="B5" s="15"/>
      <c r="C5" s="15"/>
      <c r="D5" s="15"/>
      <c r="E5" s="15"/>
      <c r="F5" s="15"/>
      <c r="G5" s="15"/>
      <c r="H5" s="21"/>
      <c r="I5" s="21"/>
      <c r="J5" s="21"/>
      <c r="K5" s="21"/>
      <c r="L5" s="32"/>
    </row>
    <row r="6" spans="1:13" s="6" customFormat="1" ht="15.75" x14ac:dyDescent="0.25">
      <c r="A6" s="43"/>
      <c r="B6" s="41"/>
      <c r="C6" s="41"/>
      <c r="D6" s="41"/>
      <c r="E6" s="41"/>
      <c r="F6" s="41"/>
      <c r="G6" s="41"/>
      <c r="H6" s="21"/>
      <c r="I6" s="21"/>
      <c r="J6" s="21"/>
      <c r="K6" s="21"/>
      <c r="L6" s="32"/>
    </row>
    <row r="7" spans="1:13" s="16" customFormat="1" ht="12.75" x14ac:dyDescent="0.25">
      <c r="A7" s="54" t="s">
        <v>38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</row>
    <row r="8" spans="1:13" s="16" customFormat="1" ht="12.75" x14ac:dyDescent="0.25">
      <c r="A8" s="52" t="s">
        <v>49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1:13" s="18" customFormat="1" ht="12.75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7"/>
      <c r="M9" s="44"/>
    </row>
    <row r="10" spans="1:13" s="16" customFormat="1" ht="12.75" x14ac:dyDescent="0.25">
      <c r="A10" s="45" t="s">
        <v>36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8"/>
      <c r="M10" s="45"/>
    </row>
    <row r="11" spans="1:13" s="16" customFormat="1" ht="12.75" x14ac:dyDescent="0.25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8"/>
      <c r="M11" s="45"/>
    </row>
    <row r="12" spans="1:13" s="16" customFormat="1" ht="12.75" x14ac:dyDescent="0.25">
      <c r="A12" s="55" t="s">
        <v>43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13" s="16" customFormat="1" ht="12.75" x14ac:dyDescent="0.25">
      <c r="A13" s="53" t="s">
        <v>50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</row>
    <row r="14" spans="1:13" s="8" customFormat="1" ht="29.25" customHeight="1" x14ac:dyDescent="0.25">
      <c r="A14" s="53" t="s">
        <v>46</v>
      </c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</row>
    <row r="15" spans="1:13" s="18" customFormat="1" ht="12.75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7"/>
      <c r="M15" s="44"/>
    </row>
    <row r="16" spans="1:13" s="18" customFormat="1" ht="12.75" x14ac:dyDescent="0.25">
      <c r="A16" s="59" t="s">
        <v>48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s="19" customFormat="1" ht="12.75" customHeight="1" x14ac:dyDescent="0.25">
      <c r="A17" s="59" t="s">
        <v>47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</row>
    <row r="18" spans="1:13" s="19" customFormat="1" ht="12.75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8"/>
      <c r="M18" s="45"/>
    </row>
    <row r="19" spans="1:13" s="19" customFormat="1" ht="12.75" x14ac:dyDescent="0.25">
      <c r="A19" s="56" t="s">
        <v>37</v>
      </c>
      <c r="B19" s="56"/>
      <c r="C19" s="45"/>
      <c r="D19" s="45"/>
      <c r="E19" s="45"/>
      <c r="F19" s="45"/>
      <c r="G19" s="45"/>
      <c r="H19" s="45"/>
      <c r="I19" s="45"/>
      <c r="J19" s="45"/>
      <c r="K19" s="45"/>
      <c r="L19" s="48"/>
      <c r="M19" s="45"/>
    </row>
    <row r="20" spans="1:13" s="19" customFormat="1" ht="12.75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8"/>
      <c r="M20" s="45"/>
    </row>
    <row r="21" spans="1:13" s="19" customFormat="1" ht="12.75" x14ac:dyDescent="0.25">
      <c r="A21" s="51" t="s">
        <v>44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</row>
    <row r="22" spans="1:13" s="19" customFormat="1" ht="12.75" x14ac:dyDescent="0.25">
      <c r="A22" s="51" t="s">
        <v>45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49"/>
    </row>
    <row r="23" spans="1:13" s="42" customFormat="1" ht="12.75" x14ac:dyDescent="0.25">
      <c r="A23" s="44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1:13" s="19" customFormat="1" ht="12.75" x14ac:dyDescent="0.25">
      <c r="A24" s="46"/>
      <c r="L24" s="33"/>
    </row>
    <row r="25" spans="1:13" s="1" customFormat="1" ht="11.25" customHeight="1" x14ac:dyDescent="0.2">
      <c r="H25" s="61" t="s">
        <v>26</v>
      </c>
      <c r="I25" s="62"/>
      <c r="J25" s="63" t="s">
        <v>27</v>
      </c>
      <c r="K25" s="64"/>
      <c r="L25" s="34"/>
    </row>
    <row r="26" spans="1:13" s="4" customFormat="1" ht="14.1" customHeight="1" x14ac:dyDescent="0.2">
      <c r="A26" s="9" t="s">
        <v>9</v>
      </c>
      <c r="B26" s="9" t="s">
        <v>0</v>
      </c>
      <c r="C26" s="9" t="s">
        <v>10</v>
      </c>
      <c r="D26" s="9" t="s">
        <v>1</v>
      </c>
      <c r="E26" s="9" t="s">
        <v>2</v>
      </c>
      <c r="F26" s="9" t="s">
        <v>20</v>
      </c>
      <c r="G26" s="9" t="s">
        <v>3</v>
      </c>
      <c r="H26" s="22" t="s">
        <v>15</v>
      </c>
      <c r="I26" s="22" t="s">
        <v>16</v>
      </c>
      <c r="J26" s="22" t="s">
        <v>17</v>
      </c>
      <c r="K26" s="22" t="s">
        <v>16</v>
      </c>
      <c r="L26" s="35" t="s">
        <v>18</v>
      </c>
      <c r="M26" s="22" t="s">
        <v>23</v>
      </c>
    </row>
    <row r="27" spans="1:13" s="4" customFormat="1" ht="14.1" customHeight="1" x14ac:dyDescent="0.2">
      <c r="A27" s="11" t="s">
        <v>4</v>
      </c>
      <c r="B27" s="11" t="s">
        <v>30</v>
      </c>
      <c r="C27" s="11" t="s">
        <v>7</v>
      </c>
      <c r="D27" s="11" t="s">
        <v>14</v>
      </c>
      <c r="E27" s="11"/>
      <c r="F27" s="11"/>
      <c r="G27" s="11" t="s">
        <v>5</v>
      </c>
      <c r="H27" s="23">
        <v>2</v>
      </c>
      <c r="I27" s="23">
        <v>24</v>
      </c>
      <c r="J27" s="23">
        <v>2</v>
      </c>
      <c r="K27" s="23">
        <v>24</v>
      </c>
      <c r="L27" s="36"/>
      <c r="M27" s="10"/>
    </row>
    <row r="28" spans="1:13" s="4" customFormat="1" ht="14.1" customHeight="1" x14ac:dyDescent="0.2">
      <c r="A28" s="11" t="s">
        <v>4</v>
      </c>
      <c r="B28" s="11" t="s">
        <v>30</v>
      </c>
      <c r="C28" s="11" t="s">
        <v>7</v>
      </c>
      <c r="D28" s="11" t="s">
        <v>14</v>
      </c>
      <c r="E28" s="11"/>
      <c r="F28" s="11"/>
      <c r="G28" s="11" t="s">
        <v>5</v>
      </c>
      <c r="H28" s="23">
        <v>2</v>
      </c>
      <c r="I28" s="23">
        <v>24</v>
      </c>
      <c r="J28" s="23">
        <v>4</v>
      </c>
      <c r="K28" s="23">
        <v>48</v>
      </c>
      <c r="L28" s="36"/>
      <c r="M28" s="10"/>
    </row>
    <row r="29" spans="1:13" s="4" customFormat="1" ht="14.1" customHeight="1" x14ac:dyDescent="0.2">
      <c r="A29" s="11" t="s">
        <v>4</v>
      </c>
      <c r="B29" s="11" t="s">
        <v>30</v>
      </c>
      <c r="C29" s="11" t="s">
        <v>7</v>
      </c>
      <c r="D29" s="11" t="s">
        <v>14</v>
      </c>
      <c r="E29" s="11"/>
      <c r="F29" s="11"/>
      <c r="G29" s="11" t="s">
        <v>5</v>
      </c>
      <c r="H29" s="23">
        <v>2</v>
      </c>
      <c r="I29" s="23">
        <v>16</v>
      </c>
      <c r="J29" s="23">
        <v>6</v>
      </c>
      <c r="K29" s="23">
        <v>48</v>
      </c>
      <c r="L29" s="36"/>
      <c r="M29" s="10"/>
    </row>
    <row r="30" spans="1:13" s="4" customFormat="1" ht="14.1" customHeight="1" x14ac:dyDescent="0.2">
      <c r="A30" s="60"/>
      <c r="B30" s="60"/>
      <c r="C30" s="60"/>
      <c r="D30" s="60"/>
      <c r="E30" s="60"/>
      <c r="F30" s="60"/>
      <c r="G30" s="60"/>
      <c r="H30" s="24">
        <f>SUM(H27:H29)</f>
        <v>6</v>
      </c>
      <c r="I30" s="25">
        <f>SUM(I27:I29)</f>
        <v>64</v>
      </c>
      <c r="J30" s="24">
        <f>SUM(J27:J29)</f>
        <v>12</v>
      </c>
      <c r="K30" s="25">
        <f>SUM(K27:K29)</f>
        <v>120</v>
      </c>
      <c r="L30" s="37">
        <f>SUM(K30-I30)</f>
        <v>56</v>
      </c>
      <c r="M30" s="10"/>
    </row>
    <row r="31" spans="1:13" s="7" customFormat="1" ht="14.1" customHeight="1" x14ac:dyDescent="0.2">
      <c r="A31" s="12" t="s">
        <v>4</v>
      </c>
      <c r="B31" s="12" t="s">
        <v>31</v>
      </c>
      <c r="C31" s="12" t="s">
        <v>11</v>
      </c>
      <c r="D31" s="12" t="s">
        <v>12</v>
      </c>
      <c r="E31" s="12"/>
      <c r="F31" s="12"/>
      <c r="G31" s="12" t="s">
        <v>6</v>
      </c>
      <c r="H31" s="26">
        <v>6</v>
      </c>
      <c r="I31" s="27">
        <v>48</v>
      </c>
      <c r="J31" s="26"/>
      <c r="K31" s="27"/>
      <c r="L31" s="38"/>
      <c r="M31" s="10"/>
    </row>
    <row r="32" spans="1:13" s="7" customFormat="1" ht="14.1" customHeight="1" x14ac:dyDescent="0.2">
      <c r="A32" s="12" t="s">
        <v>4</v>
      </c>
      <c r="B32" s="12" t="s">
        <v>31</v>
      </c>
      <c r="C32" s="12" t="s">
        <v>11</v>
      </c>
      <c r="D32" s="12" t="s">
        <v>12</v>
      </c>
      <c r="E32" s="12"/>
      <c r="F32" s="12"/>
      <c r="G32" s="12" t="s">
        <v>5</v>
      </c>
      <c r="H32" s="26">
        <v>6</v>
      </c>
      <c r="I32" s="27">
        <v>48</v>
      </c>
      <c r="J32" s="26"/>
      <c r="K32" s="27"/>
      <c r="L32" s="38"/>
      <c r="M32" s="10"/>
    </row>
    <row r="33" spans="1:13" s="7" customFormat="1" ht="14.1" customHeight="1" x14ac:dyDescent="0.2">
      <c r="A33" s="12" t="s">
        <v>4</v>
      </c>
      <c r="B33" s="12" t="s">
        <v>31</v>
      </c>
      <c r="C33" s="12" t="s">
        <v>11</v>
      </c>
      <c r="D33" s="12" t="s">
        <v>22</v>
      </c>
      <c r="E33" s="12"/>
      <c r="F33" s="12"/>
      <c r="G33" s="12" t="s">
        <v>5</v>
      </c>
      <c r="H33" s="26"/>
      <c r="I33" s="27"/>
      <c r="J33" s="26">
        <v>6</v>
      </c>
      <c r="K33" s="27">
        <v>48</v>
      </c>
      <c r="L33" s="38"/>
      <c r="M33" s="10"/>
    </row>
    <row r="34" spans="1:13" s="7" customFormat="1" ht="14.1" customHeight="1" x14ac:dyDescent="0.2">
      <c r="A34" s="12" t="s">
        <v>4</v>
      </c>
      <c r="B34" s="12" t="s">
        <v>31</v>
      </c>
      <c r="C34" s="12" t="s">
        <v>11</v>
      </c>
      <c r="D34" s="12" t="s">
        <v>22</v>
      </c>
      <c r="E34" s="12"/>
      <c r="F34" s="12"/>
      <c r="G34" s="12" t="s">
        <v>5</v>
      </c>
      <c r="H34" s="26"/>
      <c r="I34" s="27"/>
      <c r="J34" s="26">
        <v>6</v>
      </c>
      <c r="K34" s="27">
        <v>48</v>
      </c>
      <c r="L34" s="38"/>
      <c r="M34" s="10"/>
    </row>
    <row r="35" spans="1:13" s="7" customFormat="1" ht="14.1" customHeight="1" x14ac:dyDescent="0.2">
      <c r="A35" s="12" t="s">
        <v>4</v>
      </c>
      <c r="B35" s="12" t="s">
        <v>31</v>
      </c>
      <c r="C35" s="12" t="s">
        <v>11</v>
      </c>
      <c r="D35" s="12" t="s">
        <v>22</v>
      </c>
      <c r="E35" s="12"/>
      <c r="F35" s="12"/>
      <c r="G35" s="12" t="s">
        <v>5</v>
      </c>
      <c r="H35" s="26"/>
      <c r="I35" s="27"/>
      <c r="J35" s="26">
        <v>6</v>
      </c>
      <c r="K35" s="27">
        <v>48</v>
      </c>
      <c r="L35" s="38"/>
      <c r="M35" s="10"/>
    </row>
    <row r="36" spans="1:13" s="4" customFormat="1" ht="14.1" customHeight="1" x14ac:dyDescent="0.2">
      <c r="A36" s="60"/>
      <c r="B36" s="60"/>
      <c r="C36" s="60"/>
      <c r="D36" s="60"/>
      <c r="E36" s="60"/>
      <c r="F36" s="60"/>
      <c r="G36" s="60"/>
      <c r="H36" s="24">
        <f>SUM(H31:H35)</f>
        <v>12</v>
      </c>
      <c r="I36" s="25">
        <f>SUM(I31:I35)</f>
        <v>96</v>
      </c>
      <c r="J36" s="24">
        <f>SUM(J31:J35)</f>
        <v>18</v>
      </c>
      <c r="K36" s="25">
        <f>SUM(K31:K35)</f>
        <v>144</v>
      </c>
      <c r="L36" s="37">
        <v>48</v>
      </c>
      <c r="M36" s="10" t="s">
        <v>19</v>
      </c>
    </row>
    <row r="37" spans="1:13" s="4" customFormat="1" ht="14.1" customHeight="1" x14ac:dyDescent="0.2">
      <c r="A37" s="11" t="s">
        <v>8</v>
      </c>
      <c r="B37" s="11" t="s">
        <v>32</v>
      </c>
      <c r="C37" s="11" t="s">
        <v>11</v>
      </c>
      <c r="D37" s="11" t="s">
        <v>13</v>
      </c>
      <c r="E37" s="11"/>
      <c r="F37" s="11"/>
      <c r="G37" s="11" t="s">
        <v>6</v>
      </c>
      <c r="H37" s="23">
        <v>6</v>
      </c>
      <c r="I37" s="28">
        <v>48</v>
      </c>
      <c r="J37" s="23">
        <v>6</v>
      </c>
      <c r="K37" s="28">
        <v>48</v>
      </c>
      <c r="L37" s="36"/>
      <c r="M37" s="10"/>
    </row>
    <row r="38" spans="1:13" s="4" customFormat="1" ht="14.1" customHeight="1" x14ac:dyDescent="0.2">
      <c r="A38" s="11" t="s">
        <v>8</v>
      </c>
      <c r="B38" s="11" t="s">
        <v>32</v>
      </c>
      <c r="C38" s="11" t="s">
        <v>11</v>
      </c>
      <c r="D38" s="11" t="s">
        <v>13</v>
      </c>
      <c r="E38" s="11"/>
      <c r="F38" s="11"/>
      <c r="G38" s="11" t="s">
        <v>5</v>
      </c>
      <c r="H38" s="23">
        <v>6</v>
      </c>
      <c r="I38" s="28">
        <v>48</v>
      </c>
      <c r="J38" s="23">
        <v>6</v>
      </c>
      <c r="K38" s="28">
        <v>48</v>
      </c>
      <c r="L38" s="36"/>
      <c r="M38" s="10"/>
    </row>
    <row r="39" spans="1:13" s="7" customFormat="1" ht="14.1" customHeight="1" x14ac:dyDescent="0.2">
      <c r="A39" s="12" t="s">
        <v>8</v>
      </c>
      <c r="B39" s="12" t="s">
        <v>32</v>
      </c>
      <c r="C39" s="12" t="s">
        <v>11</v>
      </c>
      <c r="D39" s="12" t="s">
        <v>22</v>
      </c>
      <c r="E39" s="12"/>
      <c r="F39" s="12"/>
      <c r="G39" s="12" t="s">
        <v>5</v>
      </c>
      <c r="H39" s="26">
        <v>4</v>
      </c>
      <c r="I39" s="27">
        <v>32</v>
      </c>
      <c r="J39" s="26">
        <v>6</v>
      </c>
      <c r="K39" s="20" t="s">
        <v>21</v>
      </c>
      <c r="L39" s="38"/>
      <c r="M39" s="10"/>
    </row>
    <row r="40" spans="1:13" s="7" customFormat="1" ht="14.1" customHeight="1" x14ac:dyDescent="0.2">
      <c r="A40" s="12" t="s">
        <v>8</v>
      </c>
      <c r="B40" s="12" t="s">
        <v>32</v>
      </c>
      <c r="C40" s="12" t="s">
        <v>11</v>
      </c>
      <c r="D40" s="12" t="s">
        <v>22</v>
      </c>
      <c r="E40" s="12"/>
      <c r="F40" s="12"/>
      <c r="G40" s="12" t="s">
        <v>5</v>
      </c>
      <c r="H40" s="26"/>
      <c r="I40" s="27"/>
      <c r="J40" s="26">
        <v>6</v>
      </c>
      <c r="K40" s="20" t="s">
        <v>21</v>
      </c>
      <c r="L40" s="38"/>
      <c r="M40" s="10"/>
    </row>
    <row r="41" spans="1:13" s="7" customFormat="1" ht="14.1" customHeight="1" x14ac:dyDescent="0.2">
      <c r="A41" s="12" t="s">
        <v>8</v>
      </c>
      <c r="B41" s="12" t="s">
        <v>32</v>
      </c>
      <c r="C41" s="12" t="s">
        <v>11</v>
      </c>
      <c r="D41" s="12" t="s">
        <v>22</v>
      </c>
      <c r="E41" s="12"/>
      <c r="F41" s="12"/>
      <c r="G41" s="12" t="s">
        <v>5</v>
      </c>
      <c r="H41" s="26"/>
      <c r="I41" s="27"/>
      <c r="J41" s="26">
        <v>6</v>
      </c>
      <c r="K41" s="27">
        <v>48</v>
      </c>
      <c r="L41" s="38"/>
      <c r="M41" s="10"/>
    </row>
    <row r="42" spans="1:13" s="5" customFormat="1" ht="14.1" customHeight="1" x14ac:dyDescent="0.2">
      <c r="A42" s="13"/>
      <c r="B42" s="13"/>
      <c r="C42" s="13"/>
      <c r="D42" s="13"/>
      <c r="E42" s="13"/>
      <c r="F42" s="13"/>
      <c r="G42" s="13"/>
      <c r="H42" s="25">
        <f>SUM(H37:H41)</f>
        <v>16</v>
      </c>
      <c r="I42" s="25">
        <f>SUM(I37:I41)</f>
        <v>128</v>
      </c>
      <c r="J42" s="25">
        <f>SUM(J37:J41)</f>
        <v>30</v>
      </c>
      <c r="K42" s="25">
        <f>SUM(K37:K41)</f>
        <v>144</v>
      </c>
      <c r="L42" s="37">
        <f>SUM(K42-I42)</f>
        <v>16</v>
      </c>
      <c r="M42" s="10" t="s">
        <v>19</v>
      </c>
    </row>
    <row r="43" spans="1:13" s="7" customFormat="1" ht="14.1" customHeight="1" x14ac:dyDescent="0.2">
      <c r="A43" s="12" t="s">
        <v>8</v>
      </c>
      <c r="B43" s="14" t="s">
        <v>24</v>
      </c>
      <c r="C43" s="12" t="s">
        <v>11</v>
      </c>
      <c r="D43" s="12" t="s">
        <v>12</v>
      </c>
      <c r="E43" s="12"/>
      <c r="F43" s="12"/>
      <c r="G43" s="12" t="s">
        <v>5</v>
      </c>
      <c r="H43" s="23">
        <v>6</v>
      </c>
      <c r="I43" s="28">
        <v>48</v>
      </c>
      <c r="J43" s="26" t="s">
        <v>19</v>
      </c>
      <c r="K43" s="27" t="s">
        <v>19</v>
      </c>
      <c r="L43" s="38"/>
      <c r="M43" s="10"/>
    </row>
    <row r="44" spans="1:13" s="7" customFormat="1" ht="14.1" customHeight="1" x14ac:dyDescent="0.2">
      <c r="A44" s="12" t="s">
        <v>8</v>
      </c>
      <c r="B44" s="14" t="s">
        <v>24</v>
      </c>
      <c r="C44" s="12" t="s">
        <v>11</v>
      </c>
      <c r="D44" s="12" t="s">
        <v>22</v>
      </c>
      <c r="E44" s="12"/>
      <c r="F44" s="12"/>
      <c r="G44" s="12" t="s">
        <v>5</v>
      </c>
      <c r="H44" s="26"/>
      <c r="I44" s="27"/>
      <c r="J44" s="26">
        <v>6</v>
      </c>
      <c r="K44" s="27">
        <v>48</v>
      </c>
      <c r="L44" s="38"/>
      <c r="M44" s="10"/>
    </row>
    <row r="45" spans="1:13" s="7" customFormat="1" ht="14.1" customHeight="1" x14ac:dyDescent="0.2">
      <c r="A45" s="12" t="s">
        <v>8</v>
      </c>
      <c r="B45" s="14" t="s">
        <v>25</v>
      </c>
      <c r="C45" s="12" t="s">
        <v>11</v>
      </c>
      <c r="D45" s="12" t="s">
        <v>22</v>
      </c>
      <c r="E45" s="12"/>
      <c r="F45" s="12"/>
      <c r="G45" s="12" t="s">
        <v>5</v>
      </c>
      <c r="H45" s="26"/>
      <c r="I45" s="27"/>
      <c r="J45" s="26">
        <v>6</v>
      </c>
      <c r="K45" s="27">
        <v>48</v>
      </c>
      <c r="L45" s="38"/>
      <c r="M45" s="10"/>
    </row>
    <row r="46" spans="1:13" s="5" customFormat="1" ht="14.1" customHeight="1" x14ac:dyDescent="0.2">
      <c r="A46" s="13"/>
      <c r="B46" s="13"/>
      <c r="C46" s="13"/>
      <c r="D46" s="13"/>
      <c r="E46" s="13"/>
      <c r="F46" s="13"/>
      <c r="G46" s="13"/>
      <c r="H46" s="25">
        <f>SUM(H43:H45)</f>
        <v>6</v>
      </c>
      <c r="I46" s="25">
        <f>SUM(I43:I45)</f>
        <v>48</v>
      </c>
      <c r="J46" s="25">
        <f>SUM(J44:J45)</f>
        <v>12</v>
      </c>
      <c r="K46" s="25">
        <f>SUM(K44:K45)</f>
        <v>96</v>
      </c>
      <c r="L46" s="37">
        <v>48</v>
      </c>
      <c r="M46" s="10"/>
    </row>
    <row r="47" spans="1:13" s="7" customFormat="1" ht="14.1" customHeight="1" x14ac:dyDescent="0.2">
      <c r="A47" s="12" t="s">
        <v>39</v>
      </c>
      <c r="B47" s="14" t="s">
        <v>40</v>
      </c>
      <c r="C47" s="12" t="s">
        <v>11</v>
      </c>
      <c r="D47" s="12" t="s">
        <v>22</v>
      </c>
      <c r="E47" s="12"/>
      <c r="F47" s="12"/>
      <c r="G47" s="12" t="s">
        <v>6</v>
      </c>
      <c r="H47" s="26"/>
      <c r="I47" s="27"/>
      <c r="J47" s="26">
        <v>6</v>
      </c>
      <c r="K47" s="27">
        <v>48</v>
      </c>
      <c r="L47" s="38"/>
      <c r="M47" s="10"/>
    </row>
    <row r="48" spans="1:13" s="7" customFormat="1" ht="14.1" customHeight="1" x14ac:dyDescent="0.2">
      <c r="A48" s="12" t="s">
        <v>39</v>
      </c>
      <c r="B48" s="14" t="s">
        <v>40</v>
      </c>
      <c r="C48" s="12" t="s">
        <v>11</v>
      </c>
      <c r="D48" s="12" t="s">
        <v>22</v>
      </c>
      <c r="E48" s="12"/>
      <c r="F48" s="12"/>
      <c r="G48" s="12" t="s">
        <v>41</v>
      </c>
      <c r="H48" s="26"/>
      <c r="I48" s="27"/>
      <c r="J48" s="26">
        <v>3</v>
      </c>
      <c r="K48" s="27">
        <v>24</v>
      </c>
      <c r="L48" s="38"/>
      <c r="M48" s="10"/>
    </row>
    <row r="49" spans="1:13" s="5" customFormat="1" ht="14.1" customHeight="1" x14ac:dyDescent="0.2">
      <c r="A49" s="13"/>
      <c r="B49" s="13"/>
      <c r="C49" s="13"/>
      <c r="D49" s="13"/>
      <c r="E49" s="13"/>
      <c r="F49" s="13"/>
      <c r="G49" s="13"/>
      <c r="H49" s="25"/>
      <c r="I49" s="25"/>
      <c r="J49" s="25">
        <f>SUM(J47:J48)</f>
        <v>9</v>
      </c>
      <c r="K49" s="25">
        <f>SUM(K47:K48)</f>
        <v>72</v>
      </c>
      <c r="L49" s="38"/>
      <c r="M49" s="10"/>
    </row>
    <row r="50" spans="1:13" s="7" customFormat="1" ht="14.1" customHeight="1" x14ac:dyDescent="0.2">
      <c r="A50" s="12" t="s">
        <v>28</v>
      </c>
      <c r="B50" s="12" t="s">
        <v>33</v>
      </c>
      <c r="C50" s="12" t="s">
        <v>11</v>
      </c>
      <c r="D50" s="12" t="s">
        <v>12</v>
      </c>
      <c r="E50" s="12"/>
      <c r="F50" s="12"/>
      <c r="G50" s="12" t="s">
        <v>6</v>
      </c>
      <c r="H50" s="26">
        <v>6</v>
      </c>
      <c r="I50" s="27">
        <v>48</v>
      </c>
      <c r="J50" s="26" t="s">
        <v>19</v>
      </c>
      <c r="K50" s="27" t="s">
        <v>19</v>
      </c>
      <c r="L50" s="38"/>
      <c r="M50" s="31" t="s">
        <v>29</v>
      </c>
    </row>
    <row r="51" spans="1:13" s="7" customFormat="1" ht="14.1" customHeight="1" x14ac:dyDescent="0.2">
      <c r="A51" s="12" t="s">
        <v>28</v>
      </c>
      <c r="B51" s="12" t="s">
        <v>33</v>
      </c>
      <c r="C51" s="12" t="s">
        <v>11</v>
      </c>
      <c r="D51" s="12" t="s">
        <v>12</v>
      </c>
      <c r="E51" s="12"/>
      <c r="F51" s="12"/>
      <c r="G51" s="12" t="s">
        <v>5</v>
      </c>
      <c r="H51" s="26">
        <v>6</v>
      </c>
      <c r="I51" s="27">
        <v>48</v>
      </c>
      <c r="J51" s="26"/>
      <c r="K51" s="27"/>
      <c r="L51" s="38"/>
      <c r="M51" s="31" t="s">
        <v>29</v>
      </c>
    </row>
    <row r="52" spans="1:13" s="4" customFormat="1" ht="14.1" customHeight="1" x14ac:dyDescent="0.2">
      <c r="A52" s="60"/>
      <c r="B52" s="60"/>
      <c r="C52" s="60"/>
      <c r="D52" s="60"/>
      <c r="E52" s="60"/>
      <c r="F52" s="60"/>
      <c r="G52" s="60"/>
      <c r="H52" s="24">
        <f>SUM(H50:H51)</f>
        <v>12</v>
      </c>
      <c r="I52" s="25">
        <f>SUM(I50:I51)</f>
        <v>96</v>
      </c>
      <c r="J52" s="24">
        <f>SUM(J50:J51)</f>
        <v>0</v>
      </c>
      <c r="K52" s="25">
        <f>SUM(K50:K51)</f>
        <v>0</v>
      </c>
      <c r="L52" s="39">
        <f>SUM(I52-K52)</f>
        <v>96</v>
      </c>
      <c r="M52" s="10"/>
    </row>
  </sheetData>
  <mergeCells count="19">
    <mergeCell ref="A52:G52"/>
    <mergeCell ref="H25:I25"/>
    <mergeCell ref="J25:K25"/>
    <mergeCell ref="A30:G30"/>
    <mergeCell ref="A36:G36"/>
    <mergeCell ref="A1:L1"/>
    <mergeCell ref="A22:L22"/>
    <mergeCell ref="A8:M8"/>
    <mergeCell ref="A21:M21"/>
    <mergeCell ref="A13:M13"/>
    <mergeCell ref="A14:M14"/>
    <mergeCell ref="A7:M7"/>
    <mergeCell ref="A12:M12"/>
    <mergeCell ref="A19:B19"/>
    <mergeCell ref="A2:M2"/>
    <mergeCell ref="A3:M3"/>
    <mergeCell ref="A4:M4"/>
    <mergeCell ref="A16:M16"/>
    <mergeCell ref="A17:M17"/>
  </mergeCells>
  <pageMargins left="0.39370078740157483" right="0.39370078740157483" top="0.39370078740157483" bottom="0.39370078740157483" header="0.19685039370078741" footer="0.31496062992125984"/>
  <pageSetup paperSize="9" scale="69" orientation="landscape" r:id="rId1"/>
  <headerFooter>
    <oddHeader>&amp;F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 1</vt:lpstr>
      <vt:lpstr>'foglio 1'!Area_stampa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Piana</dc:creator>
  <cp:lastModifiedBy>Laura Baruffaldi</cp:lastModifiedBy>
  <cp:lastPrinted>2018-02-28T14:44:25Z</cp:lastPrinted>
  <dcterms:created xsi:type="dcterms:W3CDTF">2014-10-27T16:37:09Z</dcterms:created>
  <dcterms:modified xsi:type="dcterms:W3CDTF">2018-03-15T09:11:49Z</dcterms:modified>
</cp:coreProperties>
</file>